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esfe2\OneDrive\Escritorio\2023\12. ESTADOS FINANCIEROS DIC 23\6. LDF\"/>
    </mc:Choice>
  </mc:AlternateContent>
  <xr:revisionPtr revIDLastSave="0" documentId="13_ncr:1_{56F12C67-3F0C-4578-8783-76CEA8E91137}" xr6:coauthVersionLast="47" xr6:coauthVersionMax="47" xr10:uidLastSave="{00000000-0000-0000-0000-000000000000}"/>
  <bookViews>
    <workbookView xWindow="780" yWindow="780" windowWidth="15885" windowHeight="9585" xr2:uid="{00000000-000D-0000-FFFF-FFFF00000000}"/>
  </bookViews>
  <sheets>
    <sheet name="F6d_EAEPED_CSP" sheetId="2" r:id="rId1"/>
  </sheets>
  <definedNames>
    <definedName name="_xlnm.Print_Area" localSheetId="0">F6d_EAEPED_CSP!$C$1:$J$34</definedName>
  </definedNames>
  <calcPr calcId="191029"/>
</workbook>
</file>

<file path=xl/calcChain.xml><?xml version="1.0" encoding="utf-8"?>
<calcChain xmlns="http://schemas.openxmlformats.org/spreadsheetml/2006/main">
  <c r="E9" i="2" l="1"/>
  <c r="E32" i="2" s="1"/>
  <c r="H9" i="2"/>
  <c r="H32" i="2" s="1"/>
  <c r="I31" i="2"/>
  <c r="I30" i="2"/>
  <c r="I29" i="2"/>
  <c r="H28" i="2"/>
  <c r="G28" i="2"/>
  <c r="F28" i="2"/>
  <c r="E28" i="2"/>
  <c r="D28" i="2"/>
  <c r="I27" i="2"/>
  <c r="I26" i="2"/>
  <c r="I25" i="2"/>
  <c r="H24" i="2"/>
  <c r="H21" i="2"/>
  <c r="G24" i="2"/>
  <c r="G21" i="2"/>
  <c r="F24" i="2"/>
  <c r="I24" i="2"/>
  <c r="E24" i="2"/>
  <c r="D24" i="2"/>
  <c r="I23" i="2"/>
  <c r="I22" i="2"/>
  <c r="I19" i="2"/>
  <c r="I18" i="2"/>
  <c r="I17" i="2"/>
  <c r="H16" i="2"/>
  <c r="G16" i="2"/>
  <c r="F16" i="2"/>
  <c r="I16" i="2"/>
  <c r="E16" i="2"/>
  <c r="D16" i="2"/>
  <c r="I15" i="2"/>
  <c r="I14" i="2"/>
  <c r="I13" i="2"/>
  <c r="H12" i="2"/>
  <c r="G12" i="2"/>
  <c r="F12" i="2"/>
  <c r="E12" i="2"/>
  <c r="D12" i="2"/>
  <c r="D9" i="2"/>
  <c r="F11" i="2"/>
  <c r="I11" i="2"/>
  <c r="F9" i="2"/>
  <c r="D21" i="2"/>
  <c r="I28" i="2"/>
  <c r="E21" i="2"/>
  <c r="D32" i="2"/>
  <c r="I12" i="2"/>
  <c r="F21" i="2"/>
  <c r="I21" i="2"/>
  <c r="F32" i="2"/>
  <c r="G9" i="2" l="1"/>
  <c r="I10" i="2"/>
  <c r="G32" i="2" l="1"/>
  <c r="I9" i="2"/>
  <c r="I32" i="2" s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<sst xmlns="http://schemas.openxmlformats.org/spreadsheetml/2006/main" count="36" uniqueCount="26">
  <si>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</si>
  <si>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</si>
  <si>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</si>
  <si>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</si>
  <si>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</si>
  <si>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</si>
  <si>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</si>
  <si>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</si>
  <si>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</si>
  <si>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</si>
  <si>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</si>
  <si>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</si>
  <si>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</si>
  <si>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</si>
  <si>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</si>
  <si>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</si>
  <si>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</si>
  <si>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</si>
  <si>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</si>
  <si>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</si>
  <si>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</si>
  <si>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</si>
  <si>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</si>
  <si>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</si>
  <si>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ENTIDAD SUPERIOR DE FISCALIZACIÓN DEL ESTADO DE QUERÉTARO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</si>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</sst>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55848A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/>
    <xf numFmtId="164" fontId="1" fillId="0" borderId="3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</xdr:row>
      <xdr:rowOff>19050</xdr:rowOff>
    </xdr:from>
    <xdr:to>
      <xdr:col>2</xdr:col>
      <xdr:colOff>1800225</xdr:colOff>
      <xdr:row>5</xdr:row>
      <xdr:rowOff>123825</xdr:rowOff>
    </xdr:to>
    <xdr:pic>
      <xdr:nvPicPr>
        <xdr:cNvPr id="1034" name="Imagen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1543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3"/>
  <sheetViews>
    <sheetView tabSelected="1" topLeftCell="C1" workbookViewId="0">
      <pane ySplit="8" topLeftCell="A9" activePane="bottomLeft" state="frozen"/>
      <selection pane="bottomLeft" activeCell="I13" sqref="I13"/>
    </sheetView>
  </sheetViews>
  <sheetFormatPr baseColWidth="10" defaultColWidth="11" defaultRowHeight="12.75" x14ac:dyDescent="0.2"/>
  <cols>
    <col min="1" max="1" width="1" style="5" customWidth="1"/>
    <col min="2" max="2" width="11" style="5" hidden="1" customWidth="1"/>
    <col min="3" max="3" width="45.140625" style="5" customWidth="1"/>
    <col min="4" max="9" width="15.7109375" style="5" customWidth="1"/>
    <col min="10" max="16384" width="11" style="5"/>
  </cols>
  <sheetData>
    <row r="2" spans="3:9" x14ac:dyDescent="0.2">
      <c r="C2" s="20" t="s">
        <v>24</v>
      </c>
      <c r="D2" s="20"/>
      <c r="E2" s="20"/>
      <c r="F2" s="20"/>
      <c r="G2" s="20"/>
      <c r="H2" s="20"/>
      <c r="I2" s="20"/>
    </row>
    <row r="3" spans="3:9" x14ac:dyDescent="0.2">
      <c r="C3" s="20" t="s">
        <v>0</v>
      </c>
      <c r="D3" s="20"/>
      <c r="E3" s="20"/>
      <c r="F3" s="20"/>
      <c r="G3" s="20"/>
      <c r="H3" s="20"/>
      <c r="I3" s="20"/>
    </row>
    <row r="4" spans="3:9" x14ac:dyDescent="0.2">
      <c r="C4" s="20" t="s">
        <v>1</v>
      </c>
      <c r="D4" s="20"/>
      <c r="E4" s="20"/>
      <c r="F4" s="20"/>
      <c r="G4" s="20"/>
      <c r="H4" s="20"/>
      <c r="I4" s="20"/>
    </row>
    <row r="5" spans="3:9" x14ac:dyDescent="0.2">
      <c r="C5" s="20" t="s">
        <v>25</v>
      </c>
      <c r="D5" s="20"/>
      <c r="E5" s="20"/>
      <c r="F5" s="20"/>
      <c r="G5" s="20"/>
      <c r="H5" s="20"/>
      <c r="I5" s="20"/>
    </row>
    <row r="6" spans="3:9" ht="13.5" thickBot="1" x14ac:dyDescent="0.25">
      <c r="C6" s="20" t="s">
        <v>2</v>
      </c>
      <c r="D6" s="20"/>
      <c r="E6" s="20"/>
      <c r="F6" s="20"/>
      <c r="G6" s="20"/>
      <c r="H6" s="20"/>
      <c r="I6" s="20"/>
    </row>
    <row r="7" spans="3:9" ht="13.5" thickBot="1" x14ac:dyDescent="0.25">
      <c r="C7" s="13" t="s">
        <v>3</v>
      </c>
      <c r="D7" s="15" t="s">
        <v>4</v>
      </c>
      <c r="E7" s="16"/>
      <c r="F7" s="16"/>
      <c r="G7" s="16"/>
      <c r="H7" s="17"/>
      <c r="I7" s="18" t="s">
        <v>5</v>
      </c>
    </row>
    <row r="8" spans="3:9" ht="26.25" thickBot="1" x14ac:dyDescent="0.25">
      <c r="C8" s="14"/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9"/>
    </row>
    <row r="9" spans="3:9" x14ac:dyDescent="0.2">
      <c r="C9" s="1" t="s">
        <v>11</v>
      </c>
      <c r="D9" s="6">
        <f>D10+D11+D12+D15+D16+D19</f>
        <v>83201337</v>
      </c>
      <c r="E9" s="6">
        <f>E10+E11+E12+E15+E16+E19</f>
        <v>-1094221.3799999999</v>
      </c>
      <c r="F9" s="6">
        <f>F10+F11+F12+F15+F16+F19</f>
        <v>82107115.61999999</v>
      </c>
      <c r="G9" s="6">
        <f>G10+G11+G12+G15+G16+G19</f>
        <v>82091433.949999988</v>
      </c>
      <c r="H9" s="6">
        <f>H10+H11+H12+H15+H16+H19</f>
        <v>80682374.589999989</v>
      </c>
      <c r="I9" s="7">
        <f>F9-G9</f>
        <v>15681.670000001788</v>
      </c>
    </row>
    <row r="10" spans="3:9" ht="20.25" customHeight="1" x14ac:dyDescent="0.2">
      <c r="C10" s="2" t="s">
        <v>12</v>
      </c>
      <c r="D10" s="9">
        <v>83201337</v>
      </c>
      <c r="E10" s="8">
        <v>-1094221.3799999999</v>
      </c>
      <c r="F10" s="8">
        <v>82107115.61999999</v>
      </c>
      <c r="G10" s="8">
        <v>82091433.949999988</v>
      </c>
      <c r="H10" s="9">
        <v>80682374.589999989</v>
      </c>
      <c r="I10" s="8">
        <f>+F10-G10</f>
        <v>15681.670000001788</v>
      </c>
    </row>
    <row r="11" spans="3:9" x14ac:dyDescent="0.2">
      <c r="C11" s="2" t="s">
        <v>13</v>
      </c>
      <c r="D11" s="6">
        <v>0</v>
      </c>
      <c r="E11" s="7">
        <v>0</v>
      </c>
      <c r="F11" s="8">
        <f>D11+E11</f>
        <v>0</v>
      </c>
      <c r="G11" s="7">
        <v>0</v>
      </c>
      <c r="H11" s="7">
        <v>0</v>
      </c>
      <c r="I11" s="8">
        <f t="shared" ref="I11:I31" si="0">F11-G11</f>
        <v>0</v>
      </c>
    </row>
    <row r="12" spans="3:9" x14ac:dyDescent="0.2">
      <c r="C12" s="2" t="s">
        <v>14</v>
      </c>
      <c r="D12" s="9">
        <f>SUM(D13:D14)</f>
        <v>0</v>
      </c>
      <c r="E12" s="9">
        <f>SUM(E13:E14)</f>
        <v>0</v>
      </c>
      <c r="F12" s="9">
        <f>SUM(F13:F14)</f>
        <v>0</v>
      </c>
      <c r="G12" s="9">
        <f>SUM(G13:G14)</f>
        <v>0</v>
      </c>
      <c r="H12" s="9">
        <f>SUM(H13:H14)</f>
        <v>0</v>
      </c>
      <c r="I12" s="8">
        <f t="shared" si="0"/>
        <v>0</v>
      </c>
    </row>
    <row r="13" spans="3:9" x14ac:dyDescent="0.2">
      <c r="C13" s="3" t="s">
        <v>15</v>
      </c>
      <c r="D13" s="9">
        <v>0</v>
      </c>
      <c r="E13" s="8">
        <v>0</v>
      </c>
      <c r="F13" s="8">
        <v>0</v>
      </c>
      <c r="G13" s="8">
        <v>0</v>
      </c>
      <c r="H13" s="8">
        <v>0</v>
      </c>
      <c r="I13" s="8">
        <f t="shared" si="0"/>
        <v>0</v>
      </c>
    </row>
    <row r="14" spans="3:9" x14ac:dyDescent="0.2">
      <c r="C14" s="3" t="s">
        <v>16</v>
      </c>
      <c r="D14" s="9">
        <v>0</v>
      </c>
      <c r="E14" s="8">
        <v>0</v>
      </c>
      <c r="F14" s="8">
        <v>0</v>
      </c>
      <c r="G14" s="8">
        <v>0</v>
      </c>
      <c r="H14" s="8">
        <v>0</v>
      </c>
      <c r="I14" s="8">
        <f t="shared" si="0"/>
        <v>0</v>
      </c>
    </row>
    <row r="15" spans="3:9" x14ac:dyDescent="0.2">
      <c r="C15" s="2" t="s">
        <v>17</v>
      </c>
      <c r="D15" s="9">
        <v>0</v>
      </c>
      <c r="E15" s="8">
        <v>0</v>
      </c>
      <c r="F15" s="8">
        <v>0</v>
      </c>
      <c r="G15" s="8">
        <v>0</v>
      </c>
      <c r="H15" s="8">
        <v>0</v>
      </c>
      <c r="I15" s="8">
        <f t="shared" si="0"/>
        <v>0</v>
      </c>
    </row>
    <row r="16" spans="3:9" ht="25.5" x14ac:dyDescent="0.2">
      <c r="C16" s="2" t="s">
        <v>18</v>
      </c>
      <c r="D16" s="9">
        <f>D17+D18</f>
        <v>0</v>
      </c>
      <c r="E16" s="9">
        <f>E17+E18</f>
        <v>0</v>
      </c>
      <c r="F16" s="9">
        <f>F17+F18</f>
        <v>0</v>
      </c>
      <c r="G16" s="9">
        <f>G17+G18</f>
        <v>0</v>
      </c>
      <c r="H16" s="9">
        <f>H17+H18</f>
        <v>0</v>
      </c>
      <c r="I16" s="8">
        <f t="shared" si="0"/>
        <v>0</v>
      </c>
    </row>
    <row r="17" spans="3:9" x14ac:dyDescent="0.2">
      <c r="C17" s="3" t="s">
        <v>19</v>
      </c>
      <c r="D17" s="9">
        <v>0</v>
      </c>
      <c r="E17" s="8">
        <v>0</v>
      </c>
      <c r="F17" s="8">
        <v>0</v>
      </c>
      <c r="G17" s="8">
        <v>0</v>
      </c>
      <c r="H17" s="8">
        <v>0</v>
      </c>
      <c r="I17" s="8">
        <f t="shared" si="0"/>
        <v>0</v>
      </c>
    </row>
    <row r="18" spans="3:9" x14ac:dyDescent="0.2">
      <c r="C18" s="3" t="s">
        <v>20</v>
      </c>
      <c r="D18" s="9">
        <v>0</v>
      </c>
      <c r="E18" s="8">
        <v>0</v>
      </c>
      <c r="F18" s="8">
        <v>0</v>
      </c>
      <c r="G18" s="8">
        <v>0</v>
      </c>
      <c r="H18" s="8">
        <v>0</v>
      </c>
      <c r="I18" s="8">
        <f t="shared" si="0"/>
        <v>0</v>
      </c>
    </row>
    <row r="19" spans="3:9" x14ac:dyDescent="0.2">
      <c r="C19" s="2" t="s">
        <v>21</v>
      </c>
      <c r="D19" s="9">
        <v>0</v>
      </c>
      <c r="E19" s="8">
        <v>0</v>
      </c>
      <c r="F19" s="8">
        <v>0</v>
      </c>
      <c r="G19" s="8">
        <v>0</v>
      </c>
      <c r="H19" s="8">
        <v>0</v>
      </c>
      <c r="I19" s="8">
        <f t="shared" si="0"/>
        <v>0</v>
      </c>
    </row>
    <row r="20" spans="3:9" x14ac:dyDescent="0.2">
      <c r="C20" s="2"/>
      <c r="D20" s="6"/>
      <c r="E20" s="7"/>
      <c r="F20" s="7"/>
      <c r="G20" s="7"/>
      <c r="H20" s="7"/>
      <c r="I20" s="8"/>
    </row>
    <row r="21" spans="3:9" x14ac:dyDescent="0.2">
      <c r="C21" s="1" t="s">
        <v>22</v>
      </c>
      <c r="D21" s="6">
        <f>D22+D23+D24+D27+D28+D31</f>
        <v>0</v>
      </c>
      <c r="E21" s="6">
        <f>E22+E23+E24+E27+E28+E31</f>
        <v>0</v>
      </c>
      <c r="F21" s="6">
        <f>F22+F23+F24+F27+F28+F31</f>
        <v>0</v>
      </c>
      <c r="G21" s="6">
        <f>G22+G23+G24+G27+G28+G31</f>
        <v>0</v>
      </c>
      <c r="H21" s="6">
        <f>H22+H23+H24+H27+H28+H31</f>
        <v>0</v>
      </c>
      <c r="I21" s="7">
        <f t="shared" si="0"/>
        <v>0</v>
      </c>
    </row>
    <row r="22" spans="3:9" ht="18.75" customHeight="1" x14ac:dyDescent="0.2">
      <c r="C22" s="2" t="s">
        <v>12</v>
      </c>
      <c r="D22" s="9">
        <v>0</v>
      </c>
      <c r="E22" s="8">
        <v>0</v>
      </c>
      <c r="F22" s="8">
        <v>0</v>
      </c>
      <c r="G22" s="8">
        <v>0</v>
      </c>
      <c r="H22" s="8">
        <v>0</v>
      </c>
      <c r="I22" s="8">
        <f t="shared" si="0"/>
        <v>0</v>
      </c>
    </row>
    <row r="23" spans="3:9" x14ac:dyDescent="0.2">
      <c r="C23" s="2" t="s">
        <v>13</v>
      </c>
      <c r="D23" s="9">
        <v>0</v>
      </c>
      <c r="E23" s="8">
        <v>0</v>
      </c>
      <c r="F23" s="8">
        <v>0</v>
      </c>
      <c r="G23" s="8">
        <v>0</v>
      </c>
      <c r="H23" s="8">
        <v>0</v>
      </c>
      <c r="I23" s="8">
        <f t="shared" si="0"/>
        <v>0</v>
      </c>
    </row>
    <row r="24" spans="3:9" x14ac:dyDescent="0.2">
      <c r="C24" s="2" t="s">
        <v>14</v>
      </c>
      <c r="D24" s="9">
        <f>SUM(D25:D26)</f>
        <v>0</v>
      </c>
      <c r="E24" s="9">
        <f>SUM(E25:E26)</f>
        <v>0</v>
      </c>
      <c r="F24" s="9">
        <f>SUM(F25:F26)</f>
        <v>0</v>
      </c>
      <c r="G24" s="9">
        <f>SUM(G25:G26)</f>
        <v>0</v>
      </c>
      <c r="H24" s="9">
        <f>SUM(H25:H26)</f>
        <v>0</v>
      </c>
      <c r="I24" s="8">
        <f t="shared" si="0"/>
        <v>0</v>
      </c>
    </row>
    <row r="25" spans="3:9" x14ac:dyDescent="0.2">
      <c r="C25" s="3" t="s">
        <v>15</v>
      </c>
      <c r="D25" s="9">
        <v>0</v>
      </c>
      <c r="E25" s="8">
        <v>0</v>
      </c>
      <c r="F25" s="8">
        <v>0</v>
      </c>
      <c r="G25" s="8">
        <v>0</v>
      </c>
      <c r="H25" s="8">
        <v>0</v>
      </c>
      <c r="I25" s="8">
        <f t="shared" si="0"/>
        <v>0</v>
      </c>
    </row>
    <row r="26" spans="3:9" x14ac:dyDescent="0.2">
      <c r="C26" s="3" t="s">
        <v>16</v>
      </c>
      <c r="D26" s="9">
        <v>0</v>
      </c>
      <c r="E26" s="8">
        <v>0</v>
      </c>
      <c r="F26" s="8">
        <v>0</v>
      </c>
      <c r="G26" s="8">
        <v>0</v>
      </c>
      <c r="H26" s="8">
        <v>0</v>
      </c>
      <c r="I26" s="8">
        <f t="shared" si="0"/>
        <v>0</v>
      </c>
    </row>
    <row r="27" spans="3:9" x14ac:dyDescent="0.2">
      <c r="C27" s="2" t="s">
        <v>17</v>
      </c>
      <c r="D27" s="9">
        <v>0</v>
      </c>
      <c r="E27" s="8">
        <v>0</v>
      </c>
      <c r="F27" s="8">
        <v>0</v>
      </c>
      <c r="G27" s="8">
        <v>0</v>
      </c>
      <c r="H27" s="8">
        <v>0</v>
      </c>
      <c r="I27" s="8">
        <f t="shared" si="0"/>
        <v>0</v>
      </c>
    </row>
    <row r="28" spans="3:9" ht="25.5" x14ac:dyDescent="0.2">
      <c r="C28" s="2" t="s">
        <v>18</v>
      </c>
      <c r="D28" s="9">
        <f>D29+D30</f>
        <v>0</v>
      </c>
      <c r="E28" s="9">
        <f>E29+E30</f>
        <v>0</v>
      </c>
      <c r="F28" s="9">
        <f>F29+F30</f>
        <v>0</v>
      </c>
      <c r="G28" s="9">
        <f>G29+G30</f>
        <v>0</v>
      </c>
      <c r="H28" s="9">
        <f>H29+H30</f>
        <v>0</v>
      </c>
      <c r="I28" s="8">
        <f t="shared" si="0"/>
        <v>0</v>
      </c>
    </row>
    <row r="29" spans="3:9" x14ac:dyDescent="0.2">
      <c r="C29" s="3" t="s">
        <v>19</v>
      </c>
      <c r="D29" s="9">
        <v>0</v>
      </c>
      <c r="E29" s="8">
        <v>0</v>
      </c>
      <c r="F29" s="8">
        <v>0</v>
      </c>
      <c r="G29" s="8">
        <v>0</v>
      </c>
      <c r="H29" s="8">
        <v>0</v>
      </c>
      <c r="I29" s="8">
        <f t="shared" si="0"/>
        <v>0</v>
      </c>
    </row>
    <row r="30" spans="3:9" x14ac:dyDescent="0.2">
      <c r="C30" s="3" t="s">
        <v>20</v>
      </c>
      <c r="D30" s="9">
        <v>0</v>
      </c>
      <c r="E30" s="8">
        <v>0</v>
      </c>
      <c r="F30" s="8">
        <v>0</v>
      </c>
      <c r="G30" s="8">
        <v>0</v>
      </c>
      <c r="H30" s="8">
        <v>0</v>
      </c>
      <c r="I30" s="8">
        <f t="shared" si="0"/>
        <v>0</v>
      </c>
    </row>
    <row r="31" spans="3:9" x14ac:dyDescent="0.2">
      <c r="C31" s="2" t="s">
        <v>21</v>
      </c>
      <c r="D31" s="9">
        <v>0</v>
      </c>
      <c r="E31" s="8">
        <v>0</v>
      </c>
      <c r="F31" s="8">
        <v>0</v>
      </c>
      <c r="G31" s="8">
        <v>0</v>
      </c>
      <c r="H31" s="8">
        <v>0</v>
      </c>
      <c r="I31" s="8">
        <f t="shared" si="0"/>
        <v>0</v>
      </c>
    </row>
    <row r="32" spans="3:9" x14ac:dyDescent="0.2">
      <c r="C32" s="1" t="s">
        <v>23</v>
      </c>
      <c r="D32" s="6">
        <f t="shared" ref="D32:I32" si="1">D9+D21</f>
        <v>83201337</v>
      </c>
      <c r="E32" s="6">
        <f t="shared" si="1"/>
        <v>-1094221.3799999999</v>
      </c>
      <c r="F32" s="6">
        <f t="shared" si="1"/>
        <v>82107115.61999999</v>
      </c>
      <c r="G32" s="6">
        <f t="shared" si="1"/>
        <v>82091433.949999988</v>
      </c>
      <c r="H32" s="6">
        <f t="shared" si="1"/>
        <v>80682374.589999989</v>
      </c>
      <c r="I32" s="6">
        <f t="shared" si="1"/>
        <v>15681.670000001788</v>
      </c>
    </row>
    <row r="33" spans="3:9" ht="13.5" thickBot="1" x14ac:dyDescent="0.25">
      <c r="C33" s="4"/>
      <c r="D33" s="10"/>
      <c r="E33" s="11"/>
      <c r="F33" s="11"/>
      <c r="G33" s="11"/>
      <c r="H33" s="11"/>
      <c r="I33" s="11"/>
    </row>
  </sheetData>
  <mergeCells count="8">
    <mergeCell ref="C7:C8"/>
    <mergeCell ref="D7:H7"/>
    <mergeCell ref="I7:I8"/>
    <mergeCell ref="C2:I2"/>
    <mergeCell ref="C3:I3"/>
    <mergeCell ref="C4:I4"/>
    <mergeCell ref="C5:I5"/>
    <mergeCell ref="C6:I6"/>
  </mergeCells>
  <printOptions horizontalCentered="1"/>
  <pageMargins left="0.51181102362204722" right="0.35433070866141736" top="0.59055118110236227" bottom="0.59055118110236227" header="0.39370078740157483" footer="0.39370078740157483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F6d_EAEPED_CSP</vt:lpstr>
      <vt:lpstr>'F6d_EAEPED_CSP'!Área_de_impresión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esfe202303005@outlook.com</cp:lastModifiedBy>
  <cp:lastPrinted>2023-03-03T21:04:15Z</cp:lastPrinted>
  <dcterms:created xsi:type="dcterms:W3CDTF">2016-10-11T20:59:14Z</dcterms:created>
  <dcterms:modified xsi:type="dcterms:W3CDTF">2024-01-11T18:17:55Z</dcterms:modified>
</cp:coreProperties>
</file>